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6" i="1"/>
  <c r="F46"/>
  <c r="E46"/>
  <c r="D45"/>
  <c r="F45"/>
  <c r="E45"/>
  <c r="D44"/>
  <c r="F44"/>
  <c r="E44"/>
  <c r="D43"/>
  <c r="F43"/>
  <c r="E43"/>
  <c r="D42"/>
  <c r="F42"/>
  <c r="E42"/>
  <c r="D41"/>
  <c r="F41"/>
  <c r="E41"/>
  <c r="D40"/>
  <c r="F40"/>
  <c r="E40"/>
  <c r="D39"/>
  <c r="F39"/>
  <c r="E39"/>
  <c r="D38"/>
  <c r="F38"/>
  <c r="E38"/>
  <c r="D37"/>
  <c r="F37"/>
  <c r="E37"/>
  <c r="D36"/>
  <c r="F36"/>
  <c r="E36"/>
  <c r="D35"/>
  <c r="F35"/>
  <c r="E35"/>
  <c r="D34"/>
  <c r="F34"/>
  <c r="E34"/>
  <c r="D33"/>
  <c r="F33"/>
  <c r="E33"/>
  <c r="D32"/>
  <c r="F32"/>
  <c r="E32"/>
  <c r="D31"/>
  <c r="F31"/>
  <c r="E31"/>
  <c r="D30"/>
  <c r="F30"/>
  <c r="E30"/>
  <c r="D29"/>
  <c r="F29"/>
  <c r="E29"/>
  <c r="D28"/>
  <c r="F28"/>
  <c r="E28"/>
  <c r="D27"/>
  <c r="F27" s="1"/>
  <c r="E27"/>
  <c r="D26"/>
  <c r="F26"/>
  <c r="E26"/>
  <c r="D25"/>
  <c r="F25"/>
  <c r="E25"/>
  <c r="D24"/>
  <c r="F24"/>
  <c r="E24"/>
  <c r="D22"/>
  <c r="F22"/>
  <c r="E22"/>
  <c r="D23"/>
  <c r="E23"/>
  <c r="D21"/>
  <c r="E21"/>
  <c r="D20"/>
  <c r="F20"/>
  <c r="E20"/>
  <c r="D19"/>
  <c r="E19"/>
  <c r="F19" s="1"/>
  <c r="D18"/>
  <c r="E18"/>
  <c r="D17"/>
  <c r="F17"/>
  <c r="E17"/>
  <c r="D16"/>
  <c r="E16"/>
  <c r="F16" s="1"/>
  <c r="D15"/>
  <c r="F15"/>
  <c r="E15"/>
  <c r="D14"/>
  <c r="F14" s="1"/>
  <c r="E14"/>
  <c r="D13"/>
  <c r="E13"/>
  <c r="F13" s="1"/>
  <c r="D12"/>
  <c r="F12"/>
  <c r="E12"/>
  <c r="D11"/>
  <c r="E11"/>
  <c r="F11" s="1"/>
  <c r="D10"/>
  <c r="F10"/>
  <c r="E10"/>
  <c r="D9"/>
  <c r="E9"/>
  <c r="F9" s="1"/>
  <c r="D8"/>
  <c r="F8"/>
  <c r="E8"/>
  <c r="E7"/>
  <c r="F7" s="1"/>
  <c r="D7"/>
  <c r="E6"/>
  <c r="D6"/>
  <c r="F6" s="1"/>
  <c r="E5"/>
  <c r="F5" s="1"/>
  <c r="D5"/>
  <c r="E4"/>
  <c r="D4"/>
  <c r="F4" s="1"/>
  <c r="F18" l="1"/>
  <c r="F21"/>
  <c r="F23"/>
</calcChain>
</file>

<file path=xl/sharedStrings.xml><?xml version="1.0" encoding="utf-8"?>
<sst xmlns="http://schemas.openxmlformats.org/spreadsheetml/2006/main" count="52" uniqueCount="52">
  <si>
    <t>Country</t>
  </si>
  <si>
    <t>Big Mac Prices</t>
  </si>
  <si>
    <t>In Local Currency</t>
  </si>
  <si>
    <t>In Dollars</t>
  </si>
  <si>
    <t>Switzerland (SFr)</t>
  </si>
  <si>
    <t>United States ($)</t>
  </si>
  <si>
    <t>Colombia</t>
  </si>
  <si>
    <t>Implied PPP Exchange Rate</t>
  </si>
  <si>
    <t>Percent Overvaluation (+) / Undervaluation (-)</t>
  </si>
  <si>
    <t>Sweden (SKr)</t>
  </si>
  <si>
    <t>Denmark (DK)</t>
  </si>
  <si>
    <t>Israel (Shekel)</t>
  </si>
  <si>
    <t>http://www.economist.com/content/big-mac-index</t>
  </si>
  <si>
    <t>Canada (C$)</t>
  </si>
  <si>
    <t>UK (£)</t>
  </si>
  <si>
    <t>Brazil (real)</t>
  </si>
  <si>
    <t>Uruguay (peso)</t>
  </si>
  <si>
    <t>Euro Area (€)</t>
  </si>
  <si>
    <t>Costa Rica (colones)</t>
  </si>
  <si>
    <t>Australia (A$)</t>
  </si>
  <si>
    <t>New Zealand (NZ$)</t>
  </si>
  <si>
    <t>Turkey (Lira)</t>
  </si>
  <si>
    <t>South Korea (won)</t>
  </si>
  <si>
    <t>Philippines (peso)</t>
  </si>
  <si>
    <t>UAE (Dirhams)</t>
  </si>
  <si>
    <t>Pakistan (rupee)</t>
  </si>
  <si>
    <t>Norway (kroner)</t>
  </si>
  <si>
    <t>Chile (peso)</t>
  </si>
  <si>
    <t>Singapore (S$)</t>
  </si>
  <si>
    <t>Saudi Arabia (riyal)</t>
  </si>
  <si>
    <t>Hungary (forint)</t>
  </si>
  <si>
    <t>Thailand (bhat)</t>
  </si>
  <si>
    <t>Peru (sol)</t>
  </si>
  <si>
    <t>Mexico (peso)</t>
  </si>
  <si>
    <t>Argentina (peso)</t>
  </si>
  <si>
    <t>Japan (¥)</t>
  </si>
  <si>
    <t>Czech Republic (koruna)</t>
  </si>
  <si>
    <t>Vietnam (dong)</t>
  </si>
  <si>
    <t>China (yuan)</t>
  </si>
  <si>
    <t>Sri Lanka (rupee)</t>
  </si>
  <si>
    <t>Taiwan (NT$)</t>
  </si>
  <si>
    <t>Poland (zloty)</t>
  </si>
  <si>
    <t>Hong Kong (HK$)</t>
  </si>
  <si>
    <t>Indonesia (rupiah)</t>
  </si>
  <si>
    <t>Nominal Exchange Rate Used</t>
  </si>
  <si>
    <t>Egypt (pound)</t>
  </si>
  <si>
    <t>South Africa (rand)</t>
  </si>
  <si>
    <t>Malaysia (ringgit)</t>
  </si>
  <si>
    <t>Russia (rouble)</t>
  </si>
  <si>
    <t>India (rupee)</t>
  </si>
  <si>
    <t>Ukraine (hryvnia)</t>
  </si>
  <si>
    <t>Venezuela (bolivar)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</si>
</sst>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/>
    <xf numFmtId="2" fontId="1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pane xSplit="2715" ySplit="900" topLeftCell="B1" activePane="bottomRight"/>
      <selection pane="topRight" activeCell="D1" sqref="D1"/>
      <selection pane="bottomLeft" activeCell="A47" sqref="A47"/>
      <selection pane="bottomRight" activeCell="F8" sqref="F8"/>
    </sheetView>
  </sheetViews>
  <sheetFormatPr defaultRowHeight="15"/>
  <cols>
    <col min="1" max="1" width="22.7109375" customWidth="1"/>
    <col min="2" max="2" width="17" customWidth="1"/>
    <col min="3" max="3" width="12.5703125" customWidth="1"/>
    <col min="4" max="4" width="25.28515625" customWidth="1"/>
    <col min="5" max="5" width="24.85546875" customWidth="1"/>
    <col min="6" max="6" width="44" customWidth="1"/>
  </cols>
  <sheetData>
    <row r="1" spans="1:6">
      <c r="A1">
        <v>2015</v>
      </c>
      <c r="B1" s="1" t="s">
        <v>1</v>
      </c>
    </row>
    <row r="2" spans="1:6">
      <c r="A2" s="1" t="s">
        <v>0</v>
      </c>
      <c r="B2" s="3" t="s">
        <v>2</v>
      </c>
      <c r="C2" s="3" t="s">
        <v>3</v>
      </c>
      <c r="D2" s="1" t="s">
        <v>44</v>
      </c>
      <c r="E2" s="1" t="s">
        <v>7</v>
      </c>
      <c r="F2" s="1" t="s">
        <v>8</v>
      </c>
    </row>
    <row r="3" spans="1:6">
      <c r="A3" s="5" t="s">
        <v>5</v>
      </c>
      <c r="B3">
        <v>4.79</v>
      </c>
      <c r="C3">
        <v>4.79</v>
      </c>
    </row>
    <row r="4" spans="1:6">
      <c r="A4" s="5" t="s">
        <v>4</v>
      </c>
      <c r="B4">
        <v>6.5</v>
      </c>
      <c r="C4">
        <v>6.82</v>
      </c>
      <c r="D4" s="2">
        <f t="shared" ref="D4:D46" si="0">B4/C4</f>
        <v>0.95307917888563043</v>
      </c>
      <c r="E4" s="2">
        <f t="shared" ref="E4:E46" si="1">B4/4.79</f>
        <v>1.3569937369519833</v>
      </c>
      <c r="F4" s="4">
        <f t="shared" ref="F4:F46" si="2">((E4-D4)/D4)*100</f>
        <v>42.379958246346575</v>
      </c>
    </row>
    <row r="5" spans="1:6">
      <c r="A5" s="5" t="s">
        <v>26</v>
      </c>
      <c r="B5">
        <v>46</v>
      </c>
      <c r="C5">
        <v>5.65</v>
      </c>
      <c r="D5" s="2">
        <f t="shared" si="0"/>
        <v>8.1415929203539825</v>
      </c>
      <c r="E5" s="2">
        <f t="shared" si="1"/>
        <v>9.6033402922755737</v>
      </c>
      <c r="F5" s="4">
        <f t="shared" si="2"/>
        <v>17.954070981210847</v>
      </c>
    </row>
    <row r="6" spans="1:6">
      <c r="A6" s="5" t="s">
        <v>9</v>
      </c>
      <c r="B6">
        <v>43.7</v>
      </c>
      <c r="C6">
        <v>5.13</v>
      </c>
      <c r="D6" s="2">
        <f t="shared" si="0"/>
        <v>8.518518518518519</v>
      </c>
      <c r="E6" s="2">
        <f t="shared" si="1"/>
        <v>9.1231732776617953</v>
      </c>
      <c r="F6" s="4">
        <f t="shared" si="2"/>
        <v>7.0981210855949817</v>
      </c>
    </row>
    <row r="7" spans="1:6">
      <c r="A7" s="5" t="s">
        <v>10</v>
      </c>
      <c r="B7">
        <v>34.590000000000003</v>
      </c>
      <c r="C7">
        <v>5.08</v>
      </c>
      <c r="D7" s="2">
        <f t="shared" si="0"/>
        <v>6.809055118110237</v>
      </c>
      <c r="E7" s="2">
        <f t="shared" si="1"/>
        <v>7.2212943632567859</v>
      </c>
      <c r="F7" s="4">
        <f t="shared" si="2"/>
        <v>6.0542797494780798</v>
      </c>
    </row>
    <row r="8" spans="1:6">
      <c r="A8" s="5" t="s">
        <v>11</v>
      </c>
      <c r="B8">
        <v>17.5</v>
      </c>
      <c r="C8">
        <v>4.63</v>
      </c>
      <c r="D8" s="2">
        <f t="shared" si="0"/>
        <v>3.7796976241900651</v>
      </c>
      <c r="E8" s="2">
        <f t="shared" si="1"/>
        <v>3.6534446764091859</v>
      </c>
      <c r="F8" s="2">
        <f t="shared" si="2"/>
        <v>-3.3402922755741167</v>
      </c>
    </row>
    <row r="9" spans="1:6">
      <c r="A9" s="5" t="s">
        <v>13</v>
      </c>
      <c r="B9">
        <v>5.85</v>
      </c>
      <c r="C9">
        <v>4.9400000000000004</v>
      </c>
      <c r="D9" s="2">
        <f t="shared" si="0"/>
        <v>1.1842105263157894</v>
      </c>
      <c r="E9" s="2">
        <f t="shared" si="1"/>
        <v>1.221294363256785</v>
      </c>
      <c r="F9" s="2">
        <f t="shared" si="2"/>
        <v>3.1315240083507399</v>
      </c>
    </row>
    <row r="10" spans="1:6">
      <c r="A10" s="5" t="s">
        <v>14</v>
      </c>
      <c r="B10">
        <v>2.89</v>
      </c>
      <c r="C10">
        <v>4.51</v>
      </c>
      <c r="D10" s="2">
        <f t="shared" si="0"/>
        <v>0.64079822616407989</v>
      </c>
      <c r="E10" s="2">
        <f t="shared" si="1"/>
        <v>0.60334029227557417</v>
      </c>
      <c r="F10" s="2">
        <f t="shared" si="2"/>
        <v>-5.8455114822546967</v>
      </c>
    </row>
    <row r="11" spans="1:6">
      <c r="A11" s="5" t="s">
        <v>15</v>
      </c>
      <c r="B11">
        <v>13.5</v>
      </c>
      <c r="C11">
        <v>4.28</v>
      </c>
      <c r="D11" s="2">
        <f t="shared" si="0"/>
        <v>3.1542056074766354</v>
      </c>
      <c r="E11" s="2">
        <f t="shared" si="1"/>
        <v>2.8183716075156577</v>
      </c>
      <c r="F11" s="2">
        <f t="shared" si="2"/>
        <v>-10.647181628392477</v>
      </c>
    </row>
    <row r="12" spans="1:6">
      <c r="A12" s="5" t="s">
        <v>16</v>
      </c>
      <c r="B12">
        <v>113</v>
      </c>
      <c r="C12">
        <v>4.13</v>
      </c>
      <c r="D12" s="2">
        <f t="shared" si="0"/>
        <v>27.360774818401939</v>
      </c>
      <c r="E12" s="2">
        <f t="shared" si="1"/>
        <v>23.590814196242171</v>
      </c>
      <c r="F12" s="2">
        <f t="shared" si="2"/>
        <v>-13.778705636743224</v>
      </c>
    </row>
    <row r="13" spans="1:6">
      <c r="A13" s="5" t="s">
        <v>17</v>
      </c>
      <c r="B13">
        <v>3.7</v>
      </c>
      <c r="C13">
        <v>4.05</v>
      </c>
      <c r="D13" s="2">
        <f t="shared" si="0"/>
        <v>0.91358024691358031</v>
      </c>
      <c r="E13" s="2">
        <f t="shared" si="1"/>
        <v>0.77244258872651361</v>
      </c>
      <c r="F13" s="2">
        <f t="shared" si="2"/>
        <v>-15.448851774530272</v>
      </c>
    </row>
    <row r="14" spans="1:6">
      <c r="A14" s="5" t="s">
        <v>18</v>
      </c>
      <c r="B14">
        <v>2150</v>
      </c>
      <c r="C14">
        <v>4.03</v>
      </c>
      <c r="D14" s="2">
        <f t="shared" si="0"/>
        <v>533.49875930521091</v>
      </c>
      <c r="E14" s="2">
        <f t="shared" si="1"/>
        <v>448.85177453027137</v>
      </c>
      <c r="F14" s="2">
        <f t="shared" si="2"/>
        <v>-15.866388308977038</v>
      </c>
    </row>
    <row r="15" spans="1:6">
      <c r="A15" s="5" t="s">
        <v>19</v>
      </c>
      <c r="B15">
        <v>5.3</v>
      </c>
      <c r="C15">
        <v>3.92</v>
      </c>
      <c r="D15" s="2">
        <f t="shared" si="0"/>
        <v>1.3520408163265305</v>
      </c>
      <c r="E15" s="2">
        <f t="shared" si="1"/>
        <v>1.1064718162839249</v>
      </c>
      <c r="F15" s="2">
        <f t="shared" si="2"/>
        <v>-18.162839248434228</v>
      </c>
    </row>
    <row r="16" spans="1:6">
      <c r="A16" s="5" t="s">
        <v>20</v>
      </c>
      <c r="B16">
        <v>5.9</v>
      </c>
      <c r="C16">
        <v>3.91</v>
      </c>
      <c r="D16" s="2">
        <f t="shared" si="0"/>
        <v>1.5089514066496164</v>
      </c>
      <c r="E16" s="2">
        <f t="shared" si="1"/>
        <v>1.2317327766179542</v>
      </c>
      <c r="F16" s="2">
        <f t="shared" si="2"/>
        <v>-18.371607515657608</v>
      </c>
    </row>
    <row r="17" spans="1:6">
      <c r="A17" s="5" t="s">
        <v>21</v>
      </c>
      <c r="B17">
        <v>10.25</v>
      </c>
      <c r="C17">
        <v>3.87</v>
      </c>
      <c r="D17" s="2">
        <f t="shared" si="0"/>
        <v>2.648578811369509</v>
      </c>
      <c r="E17" s="2">
        <f t="shared" si="1"/>
        <v>2.1398747390396657</v>
      </c>
      <c r="F17" s="2">
        <f t="shared" si="2"/>
        <v>-19.206680584551155</v>
      </c>
    </row>
    <row r="18" spans="1:6">
      <c r="A18" s="5" t="s">
        <v>22</v>
      </c>
      <c r="B18">
        <v>4300</v>
      </c>
      <c r="C18">
        <v>3.76</v>
      </c>
      <c r="D18" s="2">
        <f t="shared" si="0"/>
        <v>1143.6170212765958</v>
      </c>
      <c r="E18" s="2">
        <f t="shared" si="1"/>
        <v>897.70354906054274</v>
      </c>
      <c r="F18" s="2">
        <f t="shared" si="2"/>
        <v>-21.50313152400836</v>
      </c>
    </row>
    <row r="19" spans="1:6">
      <c r="A19" s="5" t="s">
        <v>23</v>
      </c>
      <c r="B19">
        <v>163</v>
      </c>
      <c r="C19">
        <v>3.61</v>
      </c>
      <c r="D19" s="2">
        <f t="shared" si="0"/>
        <v>45.152354570637122</v>
      </c>
      <c r="E19" s="2">
        <f t="shared" si="1"/>
        <v>34.029227557411275</v>
      </c>
      <c r="F19" s="2">
        <f t="shared" si="2"/>
        <v>-24.634655532359083</v>
      </c>
    </row>
    <row r="20" spans="1:6">
      <c r="A20" s="5" t="s">
        <v>24</v>
      </c>
      <c r="B20">
        <v>13</v>
      </c>
      <c r="C20">
        <v>3.54</v>
      </c>
      <c r="D20" s="2">
        <f t="shared" si="0"/>
        <v>3.6723163841807911</v>
      </c>
      <c r="E20" s="2">
        <f t="shared" si="1"/>
        <v>2.7139874739039667</v>
      </c>
      <c r="F20" s="2">
        <f t="shared" si="2"/>
        <v>-26.096033402922757</v>
      </c>
    </row>
    <row r="21" spans="1:6">
      <c r="A21" s="5" t="s">
        <v>25</v>
      </c>
      <c r="B21">
        <v>350</v>
      </c>
      <c r="C21">
        <v>3.44</v>
      </c>
      <c r="D21" s="2">
        <f t="shared" si="0"/>
        <v>101.74418604651163</v>
      </c>
      <c r="E21" s="2">
        <f t="shared" si="1"/>
        <v>73.068893528183722</v>
      </c>
      <c r="F21" s="2">
        <f t="shared" si="2"/>
        <v>-28.183716075156575</v>
      </c>
    </row>
    <row r="22" spans="1:6">
      <c r="A22" s="5" t="s">
        <v>28</v>
      </c>
      <c r="B22">
        <v>4.7</v>
      </c>
      <c r="C22">
        <v>3.44</v>
      </c>
      <c r="D22" s="2">
        <f t="shared" si="0"/>
        <v>1.3662790697674418</v>
      </c>
      <c r="E22" s="2">
        <f t="shared" si="1"/>
        <v>0.98121085594989566</v>
      </c>
      <c r="F22" s="2">
        <f t="shared" si="2"/>
        <v>-28.183716075156575</v>
      </c>
    </row>
    <row r="23" spans="1:6">
      <c r="A23" s="5" t="s">
        <v>27</v>
      </c>
      <c r="B23">
        <v>2100</v>
      </c>
      <c r="C23">
        <v>3.27</v>
      </c>
      <c r="D23" s="2">
        <f t="shared" si="0"/>
        <v>642.20183486238534</v>
      </c>
      <c r="E23" s="2">
        <f t="shared" si="1"/>
        <v>438.4133611691023</v>
      </c>
      <c r="F23" s="2">
        <f t="shared" si="2"/>
        <v>-31.732776617954073</v>
      </c>
    </row>
    <row r="24" spans="1:6">
      <c r="A24" s="5" t="s">
        <v>29</v>
      </c>
      <c r="B24">
        <v>12</v>
      </c>
      <c r="C24">
        <v>3.2</v>
      </c>
      <c r="D24" s="2">
        <f t="shared" si="0"/>
        <v>3.75</v>
      </c>
      <c r="E24" s="2">
        <f t="shared" si="1"/>
        <v>2.5052192066805845</v>
      </c>
      <c r="F24" s="2">
        <f t="shared" si="2"/>
        <v>-33.194154488517746</v>
      </c>
    </row>
    <row r="25" spans="1:6">
      <c r="A25" s="5" t="s">
        <v>30</v>
      </c>
      <c r="B25">
        <v>900</v>
      </c>
      <c r="C25">
        <v>3.18</v>
      </c>
      <c r="D25" s="2">
        <f t="shared" si="0"/>
        <v>283.01886792452831</v>
      </c>
      <c r="E25" s="2">
        <f t="shared" si="1"/>
        <v>187.89144050104383</v>
      </c>
      <c r="F25" s="2">
        <f t="shared" si="2"/>
        <v>-33.611691022964514</v>
      </c>
    </row>
    <row r="26" spans="1:6">
      <c r="A26" s="5" t="s">
        <v>31</v>
      </c>
      <c r="B26">
        <v>108</v>
      </c>
      <c r="C26">
        <v>3.17</v>
      </c>
      <c r="D26" s="2">
        <f t="shared" si="0"/>
        <v>34.069400630914828</v>
      </c>
      <c r="E26" s="2">
        <f t="shared" si="1"/>
        <v>22.546972860125262</v>
      </c>
      <c r="F26" s="2">
        <f t="shared" si="2"/>
        <v>-33.820459290187891</v>
      </c>
    </row>
    <row r="27" spans="1:6">
      <c r="A27" s="5" t="s">
        <v>32</v>
      </c>
      <c r="B27">
        <v>10</v>
      </c>
      <c r="C27">
        <v>3.14</v>
      </c>
      <c r="D27" s="2">
        <f t="shared" si="0"/>
        <v>3.1847133757961781</v>
      </c>
      <c r="E27" s="2">
        <f t="shared" si="1"/>
        <v>2.0876826722338206</v>
      </c>
      <c r="F27" s="2">
        <f t="shared" si="2"/>
        <v>-34.446764091858029</v>
      </c>
    </row>
    <row r="28" spans="1:6">
      <c r="A28" s="5" t="s">
        <v>33</v>
      </c>
      <c r="B28">
        <v>49</v>
      </c>
      <c r="C28">
        <v>3.11</v>
      </c>
      <c r="D28" s="2">
        <f t="shared" si="0"/>
        <v>15.755627009646302</v>
      </c>
      <c r="E28" s="2">
        <f t="shared" si="1"/>
        <v>10.22964509394572</v>
      </c>
      <c r="F28" s="2">
        <f t="shared" si="2"/>
        <v>-35.07306889352818</v>
      </c>
    </row>
    <row r="29" spans="1:6">
      <c r="A29" s="5" t="s">
        <v>34</v>
      </c>
      <c r="B29">
        <v>28</v>
      </c>
      <c r="C29">
        <v>3.07</v>
      </c>
      <c r="D29" s="2">
        <f t="shared" si="0"/>
        <v>9.120521172638437</v>
      </c>
      <c r="E29" s="2">
        <f t="shared" si="1"/>
        <v>5.8455114822546976</v>
      </c>
      <c r="F29" s="2">
        <f t="shared" si="2"/>
        <v>-35.908141962421716</v>
      </c>
    </row>
    <row r="30" spans="1:6">
      <c r="A30" s="5" t="s">
        <v>35</v>
      </c>
      <c r="B30">
        <v>370</v>
      </c>
      <c r="C30">
        <v>2.99</v>
      </c>
      <c r="D30" s="2">
        <f t="shared" si="0"/>
        <v>123.7458193979933</v>
      </c>
      <c r="E30" s="2">
        <f t="shared" si="1"/>
        <v>77.244258872651358</v>
      </c>
      <c r="F30" s="2">
        <f t="shared" si="2"/>
        <v>-37.578288100208759</v>
      </c>
    </row>
    <row r="31" spans="1:6">
      <c r="A31" s="5" t="s">
        <v>6</v>
      </c>
      <c r="B31">
        <v>7900</v>
      </c>
      <c r="C31">
        <v>2.92</v>
      </c>
      <c r="D31" s="2">
        <f t="shared" si="0"/>
        <v>2705.4794520547944</v>
      </c>
      <c r="E31" s="2">
        <f t="shared" si="1"/>
        <v>1649.2693110647181</v>
      </c>
      <c r="F31" s="2">
        <f t="shared" si="2"/>
        <v>-39.03966597077244</v>
      </c>
    </row>
    <row r="32" spans="1:6">
      <c r="A32" s="5" t="s">
        <v>36</v>
      </c>
      <c r="B32">
        <v>70</v>
      </c>
      <c r="C32">
        <v>2.83</v>
      </c>
      <c r="D32" s="2">
        <f t="shared" si="0"/>
        <v>24.734982332155475</v>
      </c>
      <c r="E32" s="2">
        <f t="shared" si="1"/>
        <v>14.613778705636744</v>
      </c>
      <c r="F32" s="2">
        <f t="shared" si="2"/>
        <v>-40.918580375782874</v>
      </c>
    </row>
    <row r="33" spans="1:6">
      <c r="A33" s="5" t="s">
        <v>37</v>
      </c>
      <c r="B33">
        <v>60000</v>
      </c>
      <c r="C33">
        <v>2.75</v>
      </c>
      <c r="D33" s="2">
        <f t="shared" si="0"/>
        <v>21818.18181818182</v>
      </c>
      <c r="E33" s="2">
        <f t="shared" si="1"/>
        <v>12526.096033402922</v>
      </c>
      <c r="F33" s="2">
        <f t="shared" si="2"/>
        <v>-42.588726513569938</v>
      </c>
    </row>
    <row r="34" spans="1:6">
      <c r="A34" s="5" t="s">
        <v>38</v>
      </c>
      <c r="B34">
        <v>17</v>
      </c>
      <c r="C34">
        <v>2.74</v>
      </c>
      <c r="D34" s="2">
        <f t="shared" si="0"/>
        <v>6.2043795620437949</v>
      </c>
      <c r="E34" s="2">
        <f t="shared" si="1"/>
        <v>3.5490605427974948</v>
      </c>
      <c r="F34" s="2">
        <f t="shared" si="2"/>
        <v>-42.797494780793308</v>
      </c>
    </row>
    <row r="35" spans="1:6">
      <c r="A35" s="5" t="s">
        <v>39</v>
      </c>
      <c r="B35">
        <v>350</v>
      </c>
      <c r="C35">
        <v>2.61</v>
      </c>
      <c r="D35" s="2">
        <f t="shared" si="0"/>
        <v>134.09961685823757</v>
      </c>
      <c r="E35" s="2">
        <f t="shared" si="1"/>
        <v>73.068893528183722</v>
      </c>
      <c r="F35" s="2">
        <f t="shared" si="2"/>
        <v>-45.511482254697292</v>
      </c>
    </row>
    <row r="36" spans="1:6">
      <c r="A36" s="5" t="s">
        <v>40</v>
      </c>
      <c r="B36">
        <v>79</v>
      </c>
      <c r="C36">
        <v>2.5499999999999998</v>
      </c>
      <c r="D36" s="2">
        <f t="shared" si="0"/>
        <v>30.980392156862749</v>
      </c>
      <c r="E36" s="2">
        <f t="shared" si="1"/>
        <v>16.492693110647181</v>
      </c>
      <c r="F36" s="2">
        <f t="shared" si="2"/>
        <v>-46.764091858037588</v>
      </c>
    </row>
    <row r="37" spans="1:6">
      <c r="A37" s="5" t="s">
        <v>41</v>
      </c>
      <c r="B37">
        <v>9.6</v>
      </c>
      <c r="C37">
        <v>2.54</v>
      </c>
      <c r="D37" s="2">
        <f t="shared" si="0"/>
        <v>3.7795275590551181</v>
      </c>
      <c r="E37" s="2">
        <f t="shared" si="1"/>
        <v>2.0041753653444676</v>
      </c>
      <c r="F37" s="2">
        <f t="shared" si="2"/>
        <v>-46.972860125260965</v>
      </c>
    </row>
    <row r="38" spans="1:6">
      <c r="A38" s="5" t="s">
        <v>42</v>
      </c>
      <c r="B38">
        <v>19.2</v>
      </c>
      <c r="C38">
        <v>2.48</v>
      </c>
      <c r="D38" s="2">
        <f t="shared" si="0"/>
        <v>7.7419354838709671</v>
      </c>
      <c r="E38" s="2">
        <f t="shared" si="1"/>
        <v>4.0083507306889352</v>
      </c>
      <c r="F38" s="2">
        <f t="shared" si="2"/>
        <v>-48.225469728601247</v>
      </c>
    </row>
    <row r="39" spans="1:6">
      <c r="A39" s="5" t="s">
        <v>43</v>
      </c>
      <c r="B39">
        <v>30500</v>
      </c>
      <c r="C39">
        <v>2.29</v>
      </c>
      <c r="D39" s="2">
        <f t="shared" si="0"/>
        <v>13318.777292576418</v>
      </c>
      <c r="E39" s="2">
        <f t="shared" si="1"/>
        <v>6367.4321503131523</v>
      </c>
      <c r="F39" s="2">
        <f t="shared" si="2"/>
        <v>-52.192066805845506</v>
      </c>
    </row>
    <row r="40" spans="1:6">
      <c r="A40" s="5" t="s">
        <v>45</v>
      </c>
      <c r="B40">
        <v>16.93</v>
      </c>
      <c r="C40">
        <v>2.16</v>
      </c>
      <c r="D40" s="2">
        <f t="shared" si="0"/>
        <v>7.8379629629629619</v>
      </c>
      <c r="E40" s="2">
        <f t="shared" si="1"/>
        <v>3.5344467640918578</v>
      </c>
      <c r="F40" s="2">
        <f t="shared" si="2"/>
        <v>-54.906054279749483</v>
      </c>
    </row>
    <row r="41" spans="1:6">
      <c r="A41" s="5" t="s">
        <v>46</v>
      </c>
      <c r="B41">
        <v>26</v>
      </c>
      <c r="C41">
        <v>2.09</v>
      </c>
      <c r="D41" s="2">
        <f t="shared" si="0"/>
        <v>12.440191387559809</v>
      </c>
      <c r="E41" s="2">
        <f t="shared" si="1"/>
        <v>5.4279749478079333</v>
      </c>
      <c r="F41" s="2">
        <f t="shared" si="2"/>
        <v>-56.367432150313157</v>
      </c>
    </row>
    <row r="42" spans="1:6">
      <c r="A42" s="5" t="s">
        <v>47</v>
      </c>
      <c r="B42">
        <v>7.65</v>
      </c>
      <c r="C42">
        <v>2.0099999999999998</v>
      </c>
      <c r="D42" s="2">
        <f t="shared" si="0"/>
        <v>3.8059701492537319</v>
      </c>
      <c r="E42" s="2">
        <f t="shared" si="1"/>
        <v>1.5970772442588728</v>
      </c>
      <c r="F42" s="2">
        <f t="shared" si="2"/>
        <v>-58.037578288100214</v>
      </c>
    </row>
    <row r="43" spans="1:6">
      <c r="A43" s="5" t="s">
        <v>48</v>
      </c>
      <c r="B43">
        <v>107</v>
      </c>
      <c r="C43">
        <v>1.88</v>
      </c>
      <c r="D43" s="2">
        <f t="shared" si="0"/>
        <v>56.914893617021278</v>
      </c>
      <c r="E43" s="2">
        <f t="shared" si="1"/>
        <v>22.338204592901878</v>
      </c>
      <c r="F43" s="2">
        <f t="shared" si="2"/>
        <v>-60.751565762004191</v>
      </c>
    </row>
    <row r="44" spans="1:6">
      <c r="A44" s="5" t="s">
        <v>49</v>
      </c>
      <c r="B44">
        <v>116.25</v>
      </c>
      <c r="C44">
        <v>1.83</v>
      </c>
      <c r="D44" s="2">
        <f t="shared" si="0"/>
        <v>63.524590163934427</v>
      </c>
      <c r="E44" s="2">
        <f t="shared" si="1"/>
        <v>24.269311064718163</v>
      </c>
      <c r="F44" s="2">
        <f t="shared" si="2"/>
        <v>-61.795407098121089</v>
      </c>
    </row>
    <row r="45" spans="1:6">
      <c r="A45" s="5" t="s">
        <v>50</v>
      </c>
      <c r="B45">
        <v>34</v>
      </c>
      <c r="C45">
        <v>1.55</v>
      </c>
      <c r="D45" s="2">
        <f t="shared" si="0"/>
        <v>21.93548387096774</v>
      </c>
      <c r="E45" s="2">
        <f t="shared" si="1"/>
        <v>7.0981210855949897</v>
      </c>
      <c r="F45" s="2">
        <f t="shared" si="2"/>
        <v>-67.640918580375768</v>
      </c>
    </row>
    <row r="46" spans="1:6">
      <c r="A46" s="5" t="s">
        <v>51</v>
      </c>
      <c r="B46">
        <v>132</v>
      </c>
      <c r="C46">
        <v>0.67</v>
      </c>
      <c r="D46" s="2">
        <f t="shared" si="0"/>
        <v>197.0149253731343</v>
      </c>
      <c r="E46" s="2">
        <f t="shared" si="1"/>
        <v>27.55741127348643</v>
      </c>
      <c r="F46" s="2">
        <f t="shared" si="2"/>
        <v>-86.012526096033397</v>
      </c>
    </row>
    <row r="49" spans="1:1">
      <c r="A49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user</cp:lastModifiedBy>
  <dcterms:created xsi:type="dcterms:W3CDTF">2015-10-01T17:16:29Z</dcterms:created>
  <dcterms:modified xsi:type="dcterms:W3CDTF">2015-10-06T15:29:31Z</dcterms:modified>
</cp:coreProperties>
</file>